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Kajak-Kenu Alapítvány\BKV előre tetőfelújítás\"/>
    </mc:Choice>
  </mc:AlternateContent>
  <xr:revisionPtr revIDLastSave="0" documentId="8_{53F2AC04-DB4E-4DA7-82EE-62F45EE795FB}" xr6:coauthVersionLast="36" xr6:coauthVersionMax="36" xr10:uidLastSave="{00000000-0000-0000-0000-000000000000}"/>
  <bookViews>
    <workbookView xWindow="0" yWindow="0" windowWidth="28800" windowHeight="11625" xr2:uid="{8F93FC0D-738B-47E5-B5C4-0A021705D831}"/>
  </bookViews>
  <sheets>
    <sheet name="Munk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G18" i="1"/>
  <c r="I18" i="1" s="1"/>
  <c r="H18" i="1"/>
  <c r="H14" i="1" l="1"/>
  <c r="H23" i="1"/>
  <c r="G23" i="1"/>
  <c r="G28" i="1" l="1"/>
  <c r="H28" i="1"/>
  <c r="G22" i="1"/>
  <c r="H27" i="1"/>
  <c r="G27" i="1"/>
  <c r="I27" i="1" s="1"/>
  <c r="I28" i="1" l="1"/>
  <c r="I23" i="1"/>
  <c r="G24" i="1"/>
  <c r="H24" i="1"/>
  <c r="I24" i="1"/>
  <c r="G25" i="1"/>
  <c r="H25" i="1"/>
  <c r="I25" i="1"/>
  <c r="G26" i="1"/>
  <c r="H26" i="1"/>
  <c r="H22" i="1"/>
  <c r="I22" i="1"/>
  <c r="H21" i="1"/>
  <c r="G21" i="1"/>
  <c r="H20" i="1"/>
  <c r="G20" i="1"/>
  <c r="I26" i="1" l="1"/>
  <c r="I20" i="1"/>
  <c r="I21" i="1"/>
  <c r="H19" i="1"/>
  <c r="G19" i="1"/>
  <c r="I19" i="1" s="1"/>
  <c r="G17" i="1"/>
  <c r="I17" i="1" s="1"/>
  <c r="H16" i="1"/>
  <c r="G16" i="1"/>
  <c r="I16" i="1" s="1"/>
  <c r="H15" i="1"/>
  <c r="G15" i="1"/>
  <c r="G14" i="1"/>
  <c r="H13" i="1"/>
  <c r="G13" i="1"/>
  <c r="I13" i="1" s="1"/>
  <c r="H12" i="1"/>
  <c r="G12" i="1"/>
  <c r="I12" i="1" s="1"/>
  <c r="H11" i="1"/>
  <c r="G11" i="1"/>
  <c r="H10" i="1"/>
  <c r="G10" i="1"/>
  <c r="I10" i="1" s="1"/>
  <c r="H9" i="1"/>
  <c r="G9" i="1"/>
  <c r="H8" i="1"/>
  <c r="G8" i="1"/>
  <c r="I8" i="1" s="1"/>
  <c r="H7" i="1"/>
  <c r="G7" i="1"/>
  <c r="H6" i="1"/>
  <c r="G6" i="1"/>
  <c r="I6" i="1" s="1"/>
  <c r="H5" i="1"/>
  <c r="G5" i="1"/>
  <c r="I5" i="1" s="1"/>
  <c r="I11" i="1" l="1"/>
  <c r="I9" i="1"/>
  <c r="I14" i="1"/>
  <c r="I7" i="1"/>
  <c r="I15" i="1"/>
  <c r="I29" i="1" l="1"/>
  <c r="I37" i="1" s="1"/>
</calcChain>
</file>

<file path=xl/sharedStrings.xml><?xml version="1.0" encoding="utf-8"?>
<sst xmlns="http://schemas.openxmlformats.org/spreadsheetml/2006/main" count="102" uniqueCount="83">
  <si>
    <t>Sorsz</t>
  </si>
  <si>
    <t>Tétel rövid megnevezése</t>
  </si>
  <si>
    <t>Mennyiségi egység</t>
  </si>
  <si>
    <t>Mennyiség</t>
  </si>
  <si>
    <t>Anyag egységár</t>
  </si>
  <si>
    <t>Díj egységár</t>
  </si>
  <si>
    <t>Anyag</t>
  </si>
  <si>
    <t>Díj</t>
  </si>
  <si>
    <t>Összesen</t>
  </si>
  <si>
    <t>1.</t>
  </si>
  <si>
    <t>2.</t>
  </si>
  <si>
    <t>m2</t>
  </si>
  <si>
    <t>3.</t>
  </si>
  <si>
    <t>4.</t>
  </si>
  <si>
    <t>5.</t>
  </si>
  <si>
    <t>6.</t>
  </si>
  <si>
    <t>7.</t>
  </si>
  <si>
    <t>8.</t>
  </si>
  <si>
    <t>9.</t>
  </si>
  <si>
    <t>10.</t>
  </si>
  <si>
    <t>11.</t>
  </si>
  <si>
    <t>12.</t>
  </si>
  <si>
    <t>13.</t>
  </si>
  <si>
    <t>14.</t>
  </si>
  <si>
    <t>AJÁNLATI ÁR ÖSSZESEN (Ft)</t>
  </si>
  <si>
    <t xml:space="preserve">A kiírásban szereplő anyagok csak a megrendelő beleegyezésével cserélhetőek le. </t>
  </si>
  <si>
    <t>Meglévő - megmaradó felületek festésének és új szerkezetek színe megrendelő hatóságok és végfelhasználó jóváhagyását követően véglegesíthető.</t>
  </si>
  <si>
    <t xml:space="preserve">Az építőanyagokat alkalmazástechnikai rendszerben rögzítettek szerint kell beépíteni, az anyagokról szállítói megfelelőségi, teljesítmény nyilatkozatot kell leadni. </t>
  </si>
  <si>
    <t>A bontásból származó fém és elektromos anyagokat a Megrendelőnek át kell adni a kivitelezés közben megnevezett telephelyen.</t>
  </si>
  <si>
    <t>Meglévő - megmaradó tárgyak, szerkezetek, közművek megóvása, fizikai védelmük kiépítése, sérülés esetén azok visszaállítása eredeti állapotba vállalkozó feladata.</t>
  </si>
  <si>
    <t>A kivitelezés üzemi és utazóközönség közlekedésére-várakozására szolgáló területen történik az üzemi dolgozók és utasok biztonságos munkavégzését, közlekedését a felújítási munkák nem akadályozhatják.</t>
  </si>
  <si>
    <t>Anyagmozgatás vízszintes és függőleges területen, sitt elszállítás, munkaterület napi takarítása, lekerítése, közterületfoglalás, munkavédelmi szabályok betartása/ betartatása, ellenőrzése, munkavégzéshez szükséges ideiglenes építési energia és víz hálózat kiépítése-bontása, kivitelezéshez szükséges minimum hőmérséklet biztosítása  vállalkozó feladata és költsége.</t>
  </si>
  <si>
    <t>Kivitelezés közben eltakart szerkezetekről vállalkozó fényképet készít amelyet legkésőbb átadási dokumentációban átad megrendelőnek. Ezek elmulasztása esetén Megrendelő a szerkezetek bontását rendelheti el. A bontás és a szakszerű újjáépítés költsége vállalkozót terheli.</t>
  </si>
  <si>
    <t>Szakértői vizsgálatok, tervek, dokumentáció készítés vállalkozó feladata és költsége, megvalósítás - hatósági engedélyeztetés előtt 5 munkanappal megrendelőnek jóváhagyásra át kell adni .</t>
  </si>
  <si>
    <t>A kivitelezési munkálatok az érvényben lévő szabályozások, kormányrendeletek, előírások rendelkezései szerint történjenek, ezek betartásáért vállalkozó felelős mind anyagilag mind erkölcsileg. Megrendelő 1. osztályú teljesítést fogad el.</t>
  </si>
  <si>
    <t>Vállalkozó átadás-átvételi dokumentációt köteles készíteni, melyben a teljesség igénye nélkül a következők találhatók: Kivitelezői nyilatkozat, felelős műszaki vezetői nyilatkozat, minden engedély és hatósági dokumentum tárgyi munkával kapcsolatban, kiviteli és statikai tervek komplett dokumentációja, beépítésre került anyagok teljesítmény nyilatkozata, hulladék befogadó nyilatkozat, megrendelővel kötött szerződés másolata, jegyzőkönyvek( érintésvédelmi - tűzvédelmi, vízminőség vizsgálat, villamos berendezések első felülvizsgálati eredményét bizonyító dokumentáció) tartalomjegyzék, stb. Az átadási dokumentációt lapozható, összefűzött állapotban kell átadni. A dokumentációt elektronikus formában is át kell adni, a papíralapú dokumentációval teljesen megegyező rendezettséggel és tartalommal. A készre jelentessél párhuzamosan az átadás - átvételi eljárás megkezdése előtt vállalkozó elektronikusan megküldi megrendelőnek véleményezésre (Átadás - átvételi eljárás kitűzésének előfeltétele, hiányában megrendelő nem kezdi el az eljárást. Átvizsgálási idő min.:48óra)</t>
  </si>
  <si>
    <t>A kivitelezési terület fokozottan balesetveszélyes, az egyes munkaterületek eléréséhez minden esetben az áramellátási szolgálat képviselőjének engedélye szükséges. Helyszínen kijelölt anyagszállítási útvonal és személyközlekedésre alkalmas területeken kívül tilos vállalkozónak tartózkodni. A berendezések feszültségmentesítésének igényét vállalkozó 48órával megelőzően kérelmezheti.</t>
  </si>
  <si>
    <t>Ereszszegély mentén lévő régi bádogos szerkezet bontása, bontott anyagok deponálása</t>
  </si>
  <si>
    <t>fm</t>
  </si>
  <si>
    <t>Ereszszegély mentén lévő régi hófogó szerkezet bontása, bontott anyagok deponálása</t>
  </si>
  <si>
    <t>Meglévő bitumenes szigetelés bontása, letermelése</t>
  </si>
  <si>
    <t>Meglévő villámvédelmi rendszer felső szárának visszabontása gallérozáshoz, majd helyreállítása</t>
  </si>
  <si>
    <t>Bontott anyagok, törmelék tetőről letermelése, konténerbe deponálása, elszállítása</t>
  </si>
  <si>
    <t>m3</t>
  </si>
  <si>
    <t xml:space="preserve">- 300g/m2 felülettömegű geotextília elválasztó rtg.
- 300g/m2 felülettömegű geotextília elválasztó rtg.
1rtg. 1,5mm vtg. Fatrafol 810/V PVC vízszigetelő lemez, átlapolások alatt mechanikus rögzítéssel, forrólevegős hegesztéssel, RAL7035 színben (hagyományos PVC) </t>
  </si>
  <si>
    <t>Egyvízorros RAL7035 színű fóliabádog vízcseppentő rögzítése, HV lemez rögzítővel ksz.:25cm (hagyományos PVC)</t>
  </si>
  <si>
    <t>Topwet TW SZ típusú hófogó beépítése és összedolgozása a vízszigetelő lemezzel</t>
  </si>
  <si>
    <t>db</t>
  </si>
  <si>
    <t>Villámvédelmi átvezetések gallérozása PVC lemezzel, vonalmenti megfogással, rugalmas tömítéssel</t>
  </si>
  <si>
    <t>Meteor típusú tetőkibúvó beépítése vízszigeteléssel összedolgozva , 70*70cm-es belső keret mérettel</t>
  </si>
  <si>
    <t>Sérült gerenda bontása, új gyalult fa beépítése, szükséges helyen állványépítéssel</t>
  </si>
  <si>
    <t>15.</t>
  </si>
  <si>
    <t>16.</t>
  </si>
  <si>
    <t>17.</t>
  </si>
  <si>
    <t>18.</t>
  </si>
  <si>
    <t>19.</t>
  </si>
  <si>
    <t>20.</t>
  </si>
  <si>
    <t>21.</t>
  </si>
  <si>
    <t>Szigetelés alatti deszkázat cseréje a szükséges felületeken</t>
  </si>
  <si>
    <t>Építőanyag szállítása és feltermelése lapostetőre, ollós emelő helyszíni biztosítása</t>
  </si>
  <si>
    <t>kltg</t>
  </si>
  <si>
    <t>Felelős műszaki vezetés, napló ügyintézés, átadási dokumentáció készítése</t>
  </si>
  <si>
    <t>Munkaterület biztosítása, lezárása</t>
  </si>
  <si>
    <t>Munkavédelem, kikötési pontok kiépítése</t>
  </si>
  <si>
    <t>Hulladék elszállítása lerakóhelyre</t>
  </si>
  <si>
    <t>kg</t>
  </si>
  <si>
    <t>Elektromos csatlakozások kiépítése</t>
  </si>
  <si>
    <t>Függőállvány készítése famunkákhoz, lazúrozáshoz</t>
  </si>
  <si>
    <t>Homlok deszkázat felületkezelése színtelen vastaglazúrral</t>
  </si>
  <si>
    <t xml:space="preserve">Javított lambéria és gerendázat faanyagvédelme gomba és rovar ellen </t>
  </si>
  <si>
    <t>Segédanyagok, csavarok, rögzítők, alátétek, tömítések</t>
  </si>
  <si>
    <t>22.</t>
  </si>
  <si>
    <t>23.</t>
  </si>
  <si>
    <t>RAL7035 állókorc profil hegesztése</t>
  </si>
  <si>
    <t>Futballpálya lelátó tetőfelújítása</t>
  </si>
  <si>
    <t>24.</t>
  </si>
  <si>
    <t>Tervezés, előkészítés, bejárás</t>
  </si>
  <si>
    <t>A projekt kivitelezése közben az elkészüléshez szükséges feladatokhoz kapcsolódó környezet és természetvédelmi előírások betartása / betartatása vállalkozó feladata.</t>
  </si>
  <si>
    <t>Elszámolási Ütemezés</t>
  </si>
  <si>
    <t>Számla összege</t>
  </si>
  <si>
    <t>Kifizetés jogcíme (költségvetés tételszáma felsorolás szerint)</t>
  </si>
  <si>
    <t>Sorsz.</t>
  </si>
  <si>
    <t>A kiírásban szereplő mennyiségek, méretek  tájékoztató jellegűek, azokat Kivitelező ajánlat adás előtt illetve anyag rendelést megelőzően a helyszínen ellenőrizheti. A projekt megvalósulásához szükséges mindennemű költség viselése Vállalkozót terheli.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</si>
</sst>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name val="Calibri"/>
      <family val="2"/>
      <charset val="238"/>
      <scheme val="minor"/>
    </font>
    <font>
      <b/>
      <sz val="14"/>
      <name val="Calibri"/>
      <family val="2"/>
      <charset val="238"/>
      <scheme val="minor"/>
    </font>
    <font>
      <sz val="11"/>
      <name val="Calibri"/>
      <family val="2"/>
      <charset val="238"/>
      <scheme val="minor"/>
    </font>
    <font>
      <b/>
      <sz val="12"/>
      <name val="Calibri"/>
      <family val="2"/>
      <charset val="238"/>
      <scheme val="minor"/>
    </font>
    <font>
      <sz val="10"/>
      <name val="Calibri"/>
      <family val="2"/>
      <charset val="238"/>
      <scheme val="minor"/>
    </font>
    <font>
      <sz val="10"/>
      <color rgb="FFFF0000"/>
      <name val="Calibri"/>
      <family val="2"/>
      <charset val="238"/>
      <scheme val="minor"/>
    </font>
  </fonts>
  <fills count="3">
    <fill>
      <patternFill patternType="none"/>
    </fill>
    <fill>
      <patternFill patternType="gray125"/>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56">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3" fontId="5" fillId="0" borderId="11" xfId="0" applyNumberFormat="1" applyFont="1" applyFill="1" applyBorder="1" applyAlignment="1">
      <alignment horizontal="center" vertical="center"/>
    </xf>
    <xf numFmtId="3" fontId="3" fillId="2" borderId="11" xfId="0" applyNumberFormat="1" applyFont="1" applyFill="1" applyBorder="1" applyAlignment="1" applyProtection="1">
      <alignment horizontal="center" vertical="center"/>
      <protection locked="0"/>
    </xf>
    <xf numFmtId="3" fontId="3" fillId="0" borderId="11" xfId="0" applyNumberFormat="1" applyFont="1" applyFill="1" applyBorder="1" applyAlignment="1">
      <alignment horizontal="center" vertical="center"/>
    </xf>
    <xf numFmtId="164" fontId="2" fillId="0" borderId="5" xfId="0" applyNumberFormat="1" applyFont="1" applyBorder="1" applyAlignment="1">
      <alignment horizontal="left"/>
    </xf>
    <xf numFmtId="164" fontId="0" fillId="0" borderId="6" xfId="0" applyNumberFormat="1" applyBorder="1" applyAlignment="1">
      <alignment horizontal="center" vertical="center"/>
    </xf>
    <xf numFmtId="3" fontId="0" fillId="0" borderId="6" xfId="0" applyNumberFormat="1" applyBorder="1" applyAlignment="1">
      <alignment horizontal="center" vertical="center"/>
    </xf>
    <xf numFmtId="0" fontId="0" fillId="0" borderId="6" xfId="0" applyBorder="1" applyAlignment="1">
      <alignment horizontal="center" vertical="center"/>
    </xf>
    <xf numFmtId="4" fontId="0" fillId="0" borderId="6" xfId="0" applyNumberFormat="1" applyBorder="1" applyAlignment="1">
      <alignment horizontal="right" vertical="center"/>
    </xf>
    <xf numFmtId="3" fontId="2" fillId="0" borderId="7" xfId="0" applyNumberFormat="1" applyFont="1" applyBorder="1" applyAlignment="1">
      <alignment horizontal="right" vertical="center"/>
    </xf>
    <xf numFmtId="0" fontId="1"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xf numFmtId="0" fontId="7" fillId="0" borderId="0" xfId="0" applyFont="1" applyFill="1"/>
    <xf numFmtId="0" fontId="8" fillId="0" borderId="0" xfId="0" applyFont="1" applyAlignment="1">
      <alignment horizontal="center" vertical="center"/>
    </xf>
    <xf numFmtId="0" fontId="5" fillId="0" borderId="11" xfId="0" quotePrefix="1" applyFont="1" applyFill="1" applyBorder="1" applyAlignment="1">
      <alignment horizontal="left" vertical="center" wrapText="1"/>
    </xf>
    <xf numFmtId="0" fontId="1" fillId="0" borderId="11" xfId="0" applyFont="1" applyBorder="1" applyAlignment="1">
      <alignment horizontal="center" vertical="center"/>
    </xf>
    <xf numFmtId="3" fontId="5" fillId="0" borderId="11" xfId="0" applyNumberFormat="1" applyFont="1" applyBorder="1" applyAlignment="1">
      <alignment horizontal="center" vertical="center"/>
    </xf>
    <xf numFmtId="0" fontId="1" fillId="0" borderId="15" xfId="0" applyFont="1" applyBorder="1" applyAlignment="1">
      <alignment horizontal="center" vertical="center"/>
    </xf>
    <xf numFmtId="3" fontId="5" fillId="0" borderId="15" xfId="0" applyNumberFormat="1" applyFont="1" applyBorder="1" applyAlignment="1">
      <alignment horizontal="center" vertical="center"/>
    </xf>
    <xf numFmtId="0" fontId="3" fillId="0" borderId="20" xfId="0" applyFont="1" applyBorder="1" applyAlignment="1">
      <alignment vertical="center" wrapText="1"/>
    </xf>
    <xf numFmtId="0" fontId="2" fillId="0" borderId="19" xfId="0" applyFont="1"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Fill="1" applyAlignment="1">
      <alignment horizontal="left" vertical="center" wrapText="1"/>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11A56-2373-478E-B148-A428CAABE808}">
  <dimension ref="A1:I52"/>
  <sheetViews>
    <sheetView tabSelected="1" topLeftCell="A46" zoomScale="90" zoomScaleNormal="90" workbookViewId="0">
      <selection activeCell="B51" sqref="B51:I51"/>
    </sheetView>
  </sheetViews>
  <sheetFormatPr defaultRowHeight="15" x14ac:dyDescent="0.25"/>
  <cols>
    <col min="1" max="1" width="6.28515625" customWidth="1"/>
    <col min="2" max="2" width="69.7109375" customWidth="1"/>
    <col min="3" max="3" width="11.28515625" bestFit="1" customWidth="1"/>
    <col min="4" max="4" width="10.7109375" bestFit="1" customWidth="1"/>
    <col min="5" max="8" width="15.7109375" customWidth="1"/>
    <col min="9" max="9" width="16.140625" customWidth="1"/>
  </cols>
  <sheetData>
    <row r="1" spans="1:9" ht="30.75" thickBot="1" x14ac:dyDescent="0.3">
      <c r="A1" s="1" t="s">
        <v>0</v>
      </c>
      <c r="B1" s="2" t="s">
        <v>1</v>
      </c>
      <c r="C1" s="2" t="s">
        <v>2</v>
      </c>
      <c r="D1" s="1" t="s">
        <v>3</v>
      </c>
      <c r="E1" s="3" t="s">
        <v>4</v>
      </c>
      <c r="F1" s="3" t="s">
        <v>5</v>
      </c>
      <c r="G1" s="3" t="s">
        <v>6</v>
      </c>
      <c r="H1" s="3" t="s">
        <v>7</v>
      </c>
      <c r="I1" s="3" t="s">
        <v>8</v>
      </c>
    </row>
    <row r="2" spans="1:9" x14ac:dyDescent="0.25">
      <c r="A2" s="41" t="s">
        <v>74</v>
      </c>
      <c r="B2" s="42"/>
      <c r="C2" s="42"/>
      <c r="D2" s="42"/>
      <c r="E2" s="42"/>
      <c r="F2" s="42"/>
      <c r="G2" s="42"/>
      <c r="H2" s="42"/>
      <c r="I2" s="43"/>
    </row>
    <row r="3" spans="1:9" ht="15.75" thickBot="1" x14ac:dyDescent="0.3">
      <c r="A3" s="44"/>
      <c r="B3" s="45"/>
      <c r="C3" s="45"/>
      <c r="D3" s="45"/>
      <c r="E3" s="45"/>
      <c r="F3" s="45"/>
      <c r="G3" s="45"/>
      <c r="H3" s="45"/>
      <c r="I3" s="46"/>
    </row>
    <row r="4" spans="1:9" ht="15.75" x14ac:dyDescent="0.25">
      <c r="A4" s="4"/>
      <c r="B4" s="47"/>
      <c r="C4" s="48"/>
      <c r="D4" s="48"/>
      <c r="E4" s="48"/>
      <c r="F4" s="48"/>
      <c r="G4" s="48"/>
      <c r="H4" s="48"/>
      <c r="I4" s="49"/>
    </row>
    <row r="5" spans="1:9" ht="30" x14ac:dyDescent="0.25">
      <c r="A5" s="5" t="s">
        <v>9</v>
      </c>
      <c r="B5" s="6" t="s">
        <v>37</v>
      </c>
      <c r="C5" s="7" t="s">
        <v>38</v>
      </c>
      <c r="D5" s="8">
        <v>194</v>
      </c>
      <c r="E5" s="9"/>
      <c r="F5" s="9"/>
      <c r="G5" s="8">
        <f>D5*E5</f>
        <v>0</v>
      </c>
      <c r="H5" s="8">
        <f>D5*F5</f>
        <v>0</v>
      </c>
      <c r="I5" s="10">
        <f>SUM(G5:H5)</f>
        <v>0</v>
      </c>
    </row>
    <row r="6" spans="1:9" ht="30" x14ac:dyDescent="0.25">
      <c r="A6" s="5" t="s">
        <v>10</v>
      </c>
      <c r="B6" s="6" t="s">
        <v>39</v>
      </c>
      <c r="C6" s="7" t="s">
        <v>38</v>
      </c>
      <c r="D6" s="8">
        <v>144</v>
      </c>
      <c r="E6" s="9"/>
      <c r="F6" s="9"/>
      <c r="G6" s="8">
        <f t="shared" ref="G6:G19" si="0">D6*E6</f>
        <v>0</v>
      </c>
      <c r="H6" s="8">
        <f t="shared" ref="H6:H19" si="1">D6*F6</f>
        <v>0</v>
      </c>
      <c r="I6" s="10">
        <f t="shared" ref="I6:I19" si="2">SUM(G6:H6)</f>
        <v>0</v>
      </c>
    </row>
    <row r="7" spans="1:9" x14ac:dyDescent="0.25">
      <c r="A7" s="5" t="s">
        <v>12</v>
      </c>
      <c r="B7" s="6" t="s">
        <v>40</v>
      </c>
      <c r="C7" s="7" t="s">
        <v>11</v>
      </c>
      <c r="D7" s="8">
        <v>1732</v>
      </c>
      <c r="E7" s="9"/>
      <c r="F7" s="9"/>
      <c r="G7" s="8">
        <f t="shared" si="0"/>
        <v>0</v>
      </c>
      <c r="H7" s="8">
        <f t="shared" si="1"/>
        <v>0</v>
      </c>
      <c r="I7" s="10">
        <f t="shared" si="2"/>
        <v>0</v>
      </c>
    </row>
    <row r="8" spans="1:9" ht="30" x14ac:dyDescent="0.25">
      <c r="A8" s="5" t="s">
        <v>13</v>
      </c>
      <c r="B8" s="6" t="s">
        <v>41</v>
      </c>
      <c r="C8" s="7" t="s">
        <v>38</v>
      </c>
      <c r="D8" s="8">
        <v>101</v>
      </c>
      <c r="E8" s="9"/>
      <c r="F8" s="9"/>
      <c r="G8" s="8">
        <f t="shared" si="0"/>
        <v>0</v>
      </c>
      <c r="H8" s="8">
        <f t="shared" si="1"/>
        <v>0</v>
      </c>
      <c r="I8" s="10">
        <f t="shared" si="2"/>
        <v>0</v>
      </c>
    </row>
    <row r="9" spans="1:9" ht="30" x14ac:dyDescent="0.25">
      <c r="A9" s="5" t="s">
        <v>14</v>
      </c>
      <c r="B9" s="6" t="s">
        <v>42</v>
      </c>
      <c r="C9" s="7" t="s">
        <v>43</v>
      </c>
      <c r="D9" s="8">
        <v>24</v>
      </c>
      <c r="E9" s="9"/>
      <c r="F9" s="9"/>
      <c r="G9" s="8">
        <f t="shared" si="0"/>
        <v>0</v>
      </c>
      <c r="H9" s="8">
        <f t="shared" si="1"/>
        <v>0</v>
      </c>
      <c r="I9" s="10">
        <f t="shared" si="2"/>
        <v>0</v>
      </c>
    </row>
    <row r="10" spans="1:9" ht="75" x14ac:dyDescent="0.25">
      <c r="A10" s="5" t="s">
        <v>15</v>
      </c>
      <c r="B10" s="25" t="s">
        <v>44</v>
      </c>
      <c r="C10" s="7" t="s">
        <v>11</v>
      </c>
      <c r="D10" s="8">
        <v>1732</v>
      </c>
      <c r="E10" s="9"/>
      <c r="F10" s="9"/>
      <c r="G10" s="8">
        <f t="shared" si="0"/>
        <v>0</v>
      </c>
      <c r="H10" s="8">
        <f t="shared" si="1"/>
        <v>0</v>
      </c>
      <c r="I10" s="10">
        <f t="shared" si="2"/>
        <v>0</v>
      </c>
    </row>
    <row r="11" spans="1:9" ht="30" x14ac:dyDescent="0.25">
      <c r="A11" s="5" t="s">
        <v>16</v>
      </c>
      <c r="B11" s="6" t="s">
        <v>45</v>
      </c>
      <c r="C11" s="7" t="s">
        <v>38</v>
      </c>
      <c r="D11" s="8">
        <v>194</v>
      </c>
      <c r="E11" s="9"/>
      <c r="F11" s="9"/>
      <c r="G11" s="8">
        <f t="shared" si="0"/>
        <v>0</v>
      </c>
      <c r="H11" s="8">
        <f t="shared" si="1"/>
        <v>0</v>
      </c>
      <c r="I11" s="10">
        <f t="shared" si="2"/>
        <v>0</v>
      </c>
    </row>
    <row r="12" spans="1:9" ht="30" x14ac:dyDescent="0.25">
      <c r="A12" s="5" t="s">
        <v>17</v>
      </c>
      <c r="B12" s="6" t="s">
        <v>46</v>
      </c>
      <c r="C12" s="7" t="s">
        <v>47</v>
      </c>
      <c r="D12" s="8">
        <v>200</v>
      </c>
      <c r="E12" s="9"/>
      <c r="F12" s="9"/>
      <c r="G12" s="8">
        <f t="shared" si="0"/>
        <v>0</v>
      </c>
      <c r="H12" s="8">
        <f t="shared" si="1"/>
        <v>0</v>
      </c>
      <c r="I12" s="10">
        <f t="shared" si="2"/>
        <v>0</v>
      </c>
    </row>
    <row r="13" spans="1:9" ht="30" x14ac:dyDescent="0.25">
      <c r="A13" s="5" t="s">
        <v>18</v>
      </c>
      <c r="B13" s="6" t="s">
        <v>48</v>
      </c>
      <c r="C13" s="7" t="s">
        <v>47</v>
      </c>
      <c r="D13" s="8">
        <v>80</v>
      </c>
      <c r="E13" s="9"/>
      <c r="F13" s="9"/>
      <c r="G13" s="8">
        <f t="shared" si="0"/>
        <v>0</v>
      </c>
      <c r="H13" s="8">
        <f t="shared" si="1"/>
        <v>0</v>
      </c>
      <c r="I13" s="10">
        <f t="shared" si="2"/>
        <v>0</v>
      </c>
    </row>
    <row r="14" spans="1:9" ht="30" x14ac:dyDescent="0.25">
      <c r="A14" s="5" t="s">
        <v>19</v>
      </c>
      <c r="B14" s="6" t="s">
        <v>49</v>
      </c>
      <c r="C14" s="7" t="s">
        <v>47</v>
      </c>
      <c r="D14" s="8">
        <v>3</v>
      </c>
      <c r="E14" s="9"/>
      <c r="F14" s="9"/>
      <c r="G14" s="8">
        <f t="shared" si="0"/>
        <v>0</v>
      </c>
      <c r="H14" s="8">
        <f>D14*F14</f>
        <v>0</v>
      </c>
      <c r="I14" s="10">
        <f t="shared" si="2"/>
        <v>0</v>
      </c>
    </row>
    <row r="15" spans="1:9" ht="30" x14ac:dyDescent="0.25">
      <c r="A15" s="5" t="s">
        <v>20</v>
      </c>
      <c r="B15" s="6" t="s">
        <v>50</v>
      </c>
      <c r="C15" s="7" t="s">
        <v>47</v>
      </c>
      <c r="D15" s="8">
        <v>30</v>
      </c>
      <c r="E15" s="9"/>
      <c r="F15" s="9"/>
      <c r="G15" s="8">
        <f t="shared" si="0"/>
        <v>0</v>
      </c>
      <c r="H15" s="8">
        <f t="shared" si="1"/>
        <v>0</v>
      </c>
      <c r="I15" s="10">
        <f t="shared" si="2"/>
        <v>0</v>
      </c>
    </row>
    <row r="16" spans="1:9" x14ac:dyDescent="0.25">
      <c r="A16" s="5" t="s">
        <v>21</v>
      </c>
      <c r="B16" s="6" t="s">
        <v>58</v>
      </c>
      <c r="C16" s="7" t="s">
        <v>11</v>
      </c>
      <c r="D16" s="8">
        <v>200</v>
      </c>
      <c r="E16" s="9"/>
      <c r="F16" s="9"/>
      <c r="G16" s="8">
        <f t="shared" si="0"/>
        <v>0</v>
      </c>
      <c r="H16" s="8">
        <f t="shared" si="1"/>
        <v>0</v>
      </c>
      <c r="I16" s="10">
        <f t="shared" si="2"/>
        <v>0</v>
      </c>
    </row>
    <row r="17" spans="1:9" ht="30" x14ac:dyDescent="0.25">
      <c r="A17" s="5" t="s">
        <v>22</v>
      </c>
      <c r="B17" s="6" t="s">
        <v>59</v>
      </c>
      <c r="C17" s="7" t="s">
        <v>60</v>
      </c>
      <c r="D17" s="8">
        <v>1</v>
      </c>
      <c r="E17" s="9"/>
      <c r="F17" s="9"/>
      <c r="G17" s="8">
        <f t="shared" si="0"/>
        <v>0</v>
      </c>
      <c r="H17" s="8">
        <f>D17*F17</f>
        <v>0</v>
      </c>
      <c r="I17" s="10">
        <f t="shared" si="2"/>
        <v>0</v>
      </c>
    </row>
    <row r="18" spans="1:9" x14ac:dyDescent="0.25">
      <c r="A18" s="5" t="s">
        <v>23</v>
      </c>
      <c r="B18" s="6" t="s">
        <v>76</v>
      </c>
      <c r="C18" s="7" t="s">
        <v>60</v>
      </c>
      <c r="D18" s="8">
        <v>1</v>
      </c>
      <c r="E18" s="9"/>
      <c r="F18" s="9"/>
      <c r="G18" s="8">
        <f t="shared" ref="G18" si="3">D18*E18</f>
        <v>0</v>
      </c>
      <c r="H18" s="8">
        <f t="shared" ref="H18" si="4">D18*F18</f>
        <v>0</v>
      </c>
      <c r="I18" s="10">
        <f t="shared" ref="I18" si="5">SUM(G18:H18)</f>
        <v>0</v>
      </c>
    </row>
    <row r="19" spans="1:9" x14ac:dyDescent="0.25">
      <c r="A19" s="5" t="s">
        <v>51</v>
      </c>
      <c r="B19" s="6" t="s">
        <v>61</v>
      </c>
      <c r="C19" s="7" t="s">
        <v>60</v>
      </c>
      <c r="D19" s="8">
        <v>1</v>
      </c>
      <c r="E19" s="9"/>
      <c r="F19" s="9"/>
      <c r="G19" s="8">
        <f t="shared" si="0"/>
        <v>0</v>
      </c>
      <c r="H19" s="8">
        <f t="shared" si="1"/>
        <v>0</v>
      </c>
      <c r="I19" s="10">
        <f t="shared" si="2"/>
        <v>0</v>
      </c>
    </row>
    <row r="20" spans="1:9" x14ac:dyDescent="0.25">
      <c r="A20" s="5" t="s">
        <v>52</v>
      </c>
      <c r="B20" s="6" t="s">
        <v>62</v>
      </c>
      <c r="C20" s="7" t="s">
        <v>60</v>
      </c>
      <c r="D20" s="8">
        <v>1</v>
      </c>
      <c r="E20" s="9"/>
      <c r="F20" s="9"/>
      <c r="G20" s="8">
        <f t="shared" ref="G20:G21" si="6">D20*E20</f>
        <v>0</v>
      </c>
      <c r="H20" s="8">
        <f t="shared" ref="H20:H22" si="7">D20*F20</f>
        <v>0</v>
      </c>
      <c r="I20" s="10">
        <f t="shared" ref="I20:I22" si="8">SUM(G20:H20)</f>
        <v>0</v>
      </c>
    </row>
    <row r="21" spans="1:9" x14ac:dyDescent="0.25">
      <c r="A21" s="5" t="s">
        <v>53</v>
      </c>
      <c r="B21" s="6" t="s">
        <v>63</v>
      </c>
      <c r="C21" s="7" t="s">
        <v>60</v>
      </c>
      <c r="D21" s="8">
        <v>1</v>
      </c>
      <c r="E21" s="9"/>
      <c r="F21" s="9"/>
      <c r="G21" s="8">
        <f t="shared" si="6"/>
        <v>0</v>
      </c>
      <c r="H21" s="8">
        <f t="shared" si="7"/>
        <v>0</v>
      </c>
      <c r="I21" s="10">
        <f t="shared" si="8"/>
        <v>0</v>
      </c>
    </row>
    <row r="22" spans="1:9" x14ac:dyDescent="0.25">
      <c r="A22" s="5" t="s">
        <v>54</v>
      </c>
      <c r="B22" s="6" t="s">
        <v>64</v>
      </c>
      <c r="C22" s="7" t="s">
        <v>65</v>
      </c>
      <c r="D22" s="8">
        <v>4500</v>
      </c>
      <c r="E22" s="9"/>
      <c r="F22" s="9"/>
      <c r="G22" s="8">
        <f>D22*E22</f>
        <v>0</v>
      </c>
      <c r="H22" s="8">
        <f t="shared" si="7"/>
        <v>0</v>
      </c>
      <c r="I22" s="10">
        <f t="shared" si="8"/>
        <v>0</v>
      </c>
    </row>
    <row r="23" spans="1:9" x14ac:dyDescent="0.25">
      <c r="A23" s="5" t="s">
        <v>55</v>
      </c>
      <c r="B23" s="6" t="s">
        <v>66</v>
      </c>
      <c r="C23" s="7" t="s">
        <v>47</v>
      </c>
      <c r="D23" s="8">
        <v>200</v>
      </c>
      <c r="E23" s="9"/>
      <c r="F23" s="9"/>
      <c r="G23" s="8">
        <f>D23*E23</f>
        <v>0</v>
      </c>
      <c r="H23" s="8">
        <f>D23*F23</f>
        <v>0</v>
      </c>
      <c r="I23" s="10">
        <f t="shared" ref="I23:I26" si="9">SUM(G23:H23)</f>
        <v>0</v>
      </c>
    </row>
    <row r="24" spans="1:9" x14ac:dyDescent="0.25">
      <c r="A24" s="5" t="s">
        <v>56</v>
      </c>
      <c r="B24" s="6" t="s">
        <v>67</v>
      </c>
      <c r="C24" s="7" t="s">
        <v>11</v>
      </c>
      <c r="D24" s="8">
        <v>100</v>
      </c>
      <c r="E24" s="9"/>
      <c r="F24" s="9"/>
      <c r="G24" s="8">
        <f t="shared" ref="G24:G26" si="10">D24*E24</f>
        <v>0</v>
      </c>
      <c r="H24" s="8">
        <f t="shared" ref="H24:H26" si="11">D24*F24</f>
        <v>0</v>
      </c>
      <c r="I24" s="10">
        <f t="shared" si="9"/>
        <v>0</v>
      </c>
    </row>
    <row r="25" spans="1:9" x14ac:dyDescent="0.25">
      <c r="A25" s="5" t="s">
        <v>57</v>
      </c>
      <c r="B25" s="6" t="s">
        <v>68</v>
      </c>
      <c r="C25" s="7" t="s">
        <v>11</v>
      </c>
      <c r="D25" s="8">
        <v>500</v>
      </c>
      <c r="E25" s="9"/>
      <c r="F25" s="9"/>
      <c r="G25" s="8">
        <f t="shared" si="10"/>
        <v>0</v>
      </c>
      <c r="H25" s="8">
        <f t="shared" si="11"/>
        <v>0</v>
      </c>
      <c r="I25" s="10">
        <f t="shared" si="9"/>
        <v>0</v>
      </c>
    </row>
    <row r="26" spans="1:9" x14ac:dyDescent="0.25">
      <c r="A26" s="5" t="s">
        <v>71</v>
      </c>
      <c r="B26" s="6" t="s">
        <v>69</v>
      </c>
      <c r="C26" s="7" t="s">
        <v>11</v>
      </c>
      <c r="D26" s="8">
        <v>280</v>
      </c>
      <c r="E26" s="9"/>
      <c r="F26" s="9"/>
      <c r="G26" s="8">
        <f t="shared" si="10"/>
        <v>0</v>
      </c>
      <c r="H26" s="8">
        <f t="shared" si="11"/>
        <v>0</v>
      </c>
      <c r="I26" s="10">
        <f t="shared" si="9"/>
        <v>0</v>
      </c>
    </row>
    <row r="27" spans="1:9" x14ac:dyDescent="0.25">
      <c r="A27" s="5" t="s">
        <v>72</v>
      </c>
      <c r="B27" s="6" t="s">
        <v>70</v>
      </c>
      <c r="C27" s="7" t="s">
        <v>60</v>
      </c>
      <c r="D27" s="8">
        <v>1</v>
      </c>
      <c r="E27" s="9"/>
      <c r="F27" s="9"/>
      <c r="G27" s="8">
        <f t="shared" ref="G27" si="12">D27*E27</f>
        <v>0</v>
      </c>
      <c r="H27" s="8">
        <f>D27*F27</f>
        <v>0</v>
      </c>
      <c r="I27" s="10">
        <f t="shared" ref="I27" si="13">SUM(G27:H27)</f>
        <v>0</v>
      </c>
    </row>
    <row r="28" spans="1:9" x14ac:dyDescent="0.25">
      <c r="A28" s="5" t="s">
        <v>75</v>
      </c>
      <c r="B28" s="6" t="s">
        <v>73</v>
      </c>
      <c r="C28" s="7" t="s">
        <v>38</v>
      </c>
      <c r="D28" s="8">
        <v>3040</v>
      </c>
      <c r="E28" s="9"/>
      <c r="F28" s="9"/>
      <c r="G28" s="8">
        <f t="shared" ref="G28" si="14">D28*E28</f>
        <v>0</v>
      </c>
      <c r="H28" s="8">
        <f>D28*F28</f>
        <v>0</v>
      </c>
      <c r="I28" s="10">
        <f t="shared" ref="I28" si="15">SUM(G28:H28)</f>
        <v>0</v>
      </c>
    </row>
    <row r="29" spans="1:9" ht="15.75" thickBot="1" x14ac:dyDescent="0.3">
      <c r="A29" s="11" t="s">
        <v>24</v>
      </c>
      <c r="B29" s="12"/>
      <c r="C29" s="13"/>
      <c r="D29" s="14"/>
      <c r="E29" s="14"/>
      <c r="F29" s="14"/>
      <c r="G29" s="15"/>
      <c r="H29" s="15"/>
      <c r="I29" s="16">
        <f>SUM(I5:I28)</f>
        <v>0</v>
      </c>
    </row>
    <row r="30" spans="1:9" ht="15.75" thickBot="1" x14ac:dyDescent="0.3">
      <c r="A30" s="17"/>
      <c r="B30" s="18"/>
      <c r="C30" s="19"/>
      <c r="D30" s="17"/>
      <c r="E30" s="20"/>
      <c r="F30" s="20"/>
      <c r="G30" s="20"/>
      <c r="H30" s="20"/>
      <c r="I30" s="20"/>
    </row>
    <row r="31" spans="1:9" ht="19.5" thickBot="1" x14ac:dyDescent="0.3">
      <c r="A31" s="50" t="s">
        <v>78</v>
      </c>
      <c r="B31" s="51"/>
      <c r="C31" s="51"/>
      <c r="D31" s="51"/>
      <c r="E31" s="51"/>
      <c r="F31" s="51"/>
      <c r="G31" s="51"/>
      <c r="H31" s="51"/>
      <c r="I31" s="52"/>
    </row>
    <row r="32" spans="1:9" ht="15.75" thickBot="1" x14ac:dyDescent="0.3">
      <c r="A32" s="31" t="s">
        <v>81</v>
      </c>
      <c r="B32" s="53" t="s">
        <v>80</v>
      </c>
      <c r="C32" s="54"/>
      <c r="D32" s="54"/>
      <c r="E32" s="54"/>
      <c r="F32" s="54"/>
      <c r="G32" s="54"/>
      <c r="H32" s="55"/>
      <c r="I32" s="30" t="s">
        <v>79</v>
      </c>
    </row>
    <row r="33" spans="1:9" x14ac:dyDescent="0.25">
      <c r="A33" s="28"/>
      <c r="B33" s="38"/>
      <c r="C33" s="39"/>
      <c r="D33" s="39"/>
      <c r="E33" s="39"/>
      <c r="F33" s="39"/>
      <c r="G33" s="39"/>
      <c r="H33" s="40"/>
      <c r="I33" s="29"/>
    </row>
    <row r="34" spans="1:9" x14ac:dyDescent="0.25">
      <c r="A34" s="26"/>
      <c r="B34" s="32"/>
      <c r="C34" s="33"/>
      <c r="D34" s="33"/>
      <c r="E34" s="33"/>
      <c r="F34" s="33"/>
      <c r="G34" s="33"/>
      <c r="H34" s="34"/>
      <c r="I34" s="27"/>
    </row>
    <row r="35" spans="1:9" x14ac:dyDescent="0.25">
      <c r="A35" s="26"/>
      <c r="B35" s="32"/>
      <c r="C35" s="33"/>
      <c r="D35" s="33"/>
      <c r="E35" s="33"/>
      <c r="F35" s="33"/>
      <c r="G35" s="33"/>
      <c r="H35" s="34"/>
      <c r="I35" s="27"/>
    </row>
    <row r="36" spans="1:9" x14ac:dyDescent="0.25">
      <c r="A36" s="26"/>
      <c r="B36" s="32"/>
      <c r="C36" s="33"/>
      <c r="D36" s="33"/>
      <c r="E36" s="33"/>
      <c r="F36" s="33"/>
      <c r="G36" s="33"/>
      <c r="H36" s="34"/>
      <c r="I36" s="27"/>
    </row>
    <row r="37" spans="1:9" ht="15.75" thickBot="1" x14ac:dyDescent="0.3">
      <c r="A37" s="11" t="s">
        <v>24</v>
      </c>
      <c r="B37" s="12"/>
      <c r="C37" s="13"/>
      <c r="D37" s="14"/>
      <c r="E37" s="14"/>
      <c r="F37" s="14"/>
      <c r="G37" s="15"/>
      <c r="H37" s="15"/>
      <c r="I37" s="16">
        <f>SUM(I13:I36)</f>
        <v>0</v>
      </c>
    </row>
    <row r="38" spans="1:9" x14ac:dyDescent="0.25">
      <c r="A38" s="17"/>
      <c r="B38" s="18"/>
      <c r="C38" s="19"/>
      <c r="D38" s="17"/>
      <c r="E38" s="20"/>
      <c r="F38" s="20"/>
      <c r="G38" s="20"/>
      <c r="H38" s="20"/>
      <c r="I38" s="20"/>
    </row>
    <row r="39" spans="1:9" ht="27.75" customHeight="1" x14ac:dyDescent="0.25">
      <c r="A39" s="21"/>
      <c r="B39" s="35" t="s">
        <v>82</v>
      </c>
      <c r="C39" s="35"/>
      <c r="D39" s="35"/>
      <c r="E39" s="35"/>
      <c r="F39" s="35"/>
      <c r="G39" s="35"/>
      <c r="H39" s="35"/>
      <c r="I39" s="35"/>
    </row>
    <row r="40" spans="1:9" x14ac:dyDescent="0.25">
      <c r="A40" s="21"/>
      <c r="B40" s="35" t="s">
        <v>25</v>
      </c>
      <c r="C40" s="35"/>
      <c r="D40" s="35"/>
      <c r="E40" s="35"/>
      <c r="F40" s="35"/>
      <c r="G40" s="35"/>
      <c r="H40" s="35"/>
      <c r="I40" s="35"/>
    </row>
    <row r="41" spans="1:9" x14ac:dyDescent="0.25">
      <c r="A41" s="21"/>
      <c r="B41" s="35" t="s">
        <v>26</v>
      </c>
      <c r="C41" s="35"/>
      <c r="D41" s="35"/>
      <c r="E41" s="35"/>
      <c r="F41" s="35"/>
      <c r="G41" s="35"/>
      <c r="H41" s="35"/>
      <c r="I41" s="35"/>
    </row>
    <row r="42" spans="1:9" x14ac:dyDescent="0.25">
      <c r="A42" s="21"/>
      <c r="B42" s="35" t="s">
        <v>27</v>
      </c>
      <c r="C42" s="35"/>
      <c r="D42" s="35"/>
      <c r="E42" s="35"/>
      <c r="F42" s="35"/>
      <c r="G42" s="35"/>
      <c r="H42" s="35"/>
      <c r="I42" s="35"/>
    </row>
    <row r="43" spans="1:9" x14ac:dyDescent="0.25">
      <c r="A43" s="21"/>
      <c r="B43" s="35" t="s">
        <v>28</v>
      </c>
      <c r="C43" s="35"/>
      <c r="D43" s="35"/>
      <c r="E43" s="35"/>
      <c r="F43" s="35"/>
      <c r="G43" s="35"/>
      <c r="H43" s="35"/>
      <c r="I43" s="35"/>
    </row>
    <row r="44" spans="1:9" x14ac:dyDescent="0.25">
      <c r="A44" s="22"/>
      <c r="B44" s="35" t="s">
        <v>29</v>
      </c>
      <c r="C44" s="35"/>
      <c r="D44" s="35"/>
      <c r="E44" s="35"/>
      <c r="F44" s="35"/>
      <c r="G44" s="35"/>
      <c r="H44" s="35"/>
      <c r="I44" s="35"/>
    </row>
    <row r="45" spans="1:9" ht="24.75" customHeight="1" x14ac:dyDescent="0.25">
      <c r="A45" s="22"/>
      <c r="B45" s="35" t="s">
        <v>30</v>
      </c>
      <c r="C45" s="35"/>
      <c r="D45" s="35"/>
      <c r="E45" s="35"/>
      <c r="F45" s="35"/>
      <c r="G45" s="35"/>
      <c r="H45" s="35"/>
      <c r="I45" s="35"/>
    </row>
    <row r="46" spans="1:9" ht="31.5" customHeight="1" x14ac:dyDescent="0.25">
      <c r="A46" s="23"/>
      <c r="B46" s="37" t="s">
        <v>31</v>
      </c>
      <c r="C46" s="37"/>
      <c r="D46" s="37"/>
      <c r="E46" s="37"/>
      <c r="F46" s="37"/>
      <c r="G46" s="37"/>
      <c r="H46" s="37"/>
      <c r="I46" s="37"/>
    </row>
    <row r="47" spans="1:9" ht="28.5" customHeight="1" x14ac:dyDescent="0.25">
      <c r="A47" s="22"/>
      <c r="B47" s="35" t="s">
        <v>32</v>
      </c>
      <c r="C47" s="35"/>
      <c r="D47" s="35"/>
      <c r="E47" s="35"/>
      <c r="F47" s="35"/>
      <c r="G47" s="35"/>
      <c r="H47" s="35"/>
      <c r="I47" s="35"/>
    </row>
    <row r="48" spans="1:9" x14ac:dyDescent="0.25">
      <c r="A48" s="23"/>
      <c r="B48" s="37" t="s">
        <v>33</v>
      </c>
      <c r="C48" s="37"/>
      <c r="D48" s="37"/>
      <c r="E48" s="37"/>
      <c r="F48" s="37"/>
      <c r="G48" s="37"/>
      <c r="H48" s="37"/>
      <c r="I48" s="37"/>
    </row>
    <row r="49" spans="1:9" x14ac:dyDescent="0.25">
      <c r="A49" s="22"/>
      <c r="B49" s="35" t="s">
        <v>77</v>
      </c>
      <c r="C49" s="35"/>
      <c r="D49" s="35"/>
      <c r="E49" s="35"/>
      <c r="F49" s="35"/>
      <c r="G49" s="35"/>
      <c r="H49" s="35"/>
      <c r="I49" s="35"/>
    </row>
    <row r="50" spans="1:9" ht="26.25" customHeight="1" x14ac:dyDescent="0.25">
      <c r="A50" s="22"/>
      <c r="B50" s="35" t="s">
        <v>34</v>
      </c>
      <c r="C50" s="35"/>
      <c r="D50" s="35"/>
      <c r="E50" s="35"/>
      <c r="F50" s="35"/>
      <c r="G50" s="35"/>
      <c r="H50" s="35"/>
      <c r="I50" s="35"/>
    </row>
    <row r="51" spans="1:9" ht="83.25" customHeight="1" x14ac:dyDescent="0.25">
      <c r="A51" s="22"/>
      <c r="B51" s="35" t="s">
        <v>35</v>
      </c>
      <c r="C51" s="35"/>
      <c r="D51" s="35"/>
      <c r="E51" s="35"/>
      <c r="F51" s="35"/>
      <c r="G51" s="35"/>
      <c r="H51" s="35"/>
      <c r="I51" s="35"/>
    </row>
    <row r="52" spans="1:9" ht="43.5" customHeight="1" x14ac:dyDescent="0.25">
      <c r="A52" s="24"/>
      <c r="B52" s="35" t="s">
        <v>36</v>
      </c>
      <c r="C52" s="36"/>
      <c r="D52" s="36"/>
      <c r="E52" s="36"/>
      <c r="F52" s="36"/>
      <c r="G52" s="36"/>
      <c r="H52" s="36"/>
      <c r="I52" s="36"/>
    </row>
  </sheetData>
  <mergeCells count="22">
    <mergeCell ref="B34:H34"/>
    <mergeCell ref="B33:H33"/>
    <mergeCell ref="B47:I47"/>
    <mergeCell ref="A2:I3"/>
    <mergeCell ref="B4:I4"/>
    <mergeCell ref="B39:I39"/>
    <mergeCell ref="B40:I40"/>
    <mergeCell ref="B41:I41"/>
    <mergeCell ref="B42:I42"/>
    <mergeCell ref="B43:I43"/>
    <mergeCell ref="B44:I44"/>
    <mergeCell ref="B45:I45"/>
    <mergeCell ref="B46:I46"/>
    <mergeCell ref="A31:I31"/>
    <mergeCell ref="B32:H32"/>
    <mergeCell ref="B36:H36"/>
    <mergeCell ref="B35:H35"/>
    <mergeCell ref="B52:I52"/>
    <mergeCell ref="B48:I48"/>
    <mergeCell ref="B49:I49"/>
    <mergeCell ref="B50:I50"/>
    <mergeCell ref="B51:I51"/>
  </mergeCells>
  <pageMargins left="0.7" right="0.7" top="0.75" bottom="0.75"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Megyesi Péter</dc:creator>
  <cp:lastModifiedBy>Megyesi Péter</cp:lastModifiedBy>
  <dcterms:created xsi:type="dcterms:W3CDTF">2022-03-03T07:29:50Z</dcterms:created>
  <dcterms:modified xsi:type="dcterms:W3CDTF">2022-03-21T14:12:33Z</dcterms:modified>
</cp:coreProperties>
</file>